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nirnet-my.sharepoint.com/personal/anita_feridouni_unir_net/Documents/MUTECD- Asignaturas/MUTECD - Materiales de Asignaturas/00. General+CIBUC/CIBUC (Plan de mejora)/CARPETA AVANCES POR GRUPOS/G3-ePortfolio/DOC para solicitar cambio de contenido/"/>
    </mc:Choice>
  </mc:AlternateContent>
  <xr:revisionPtr revIDLastSave="349" documentId="8_{DABA67E7-D973-4E02-B0B2-940511E04D3B}" xr6:coauthVersionLast="47" xr6:coauthVersionMax="47" xr10:uidLastSave="{F4DC33F3-1E7D-4584-8770-2F88D75FCA39}"/>
  <bookViews>
    <workbookView xWindow="-108" yWindow="-108" windowWidth="23256" windowHeight="12456" firstSheet="1" activeTab="1" xr2:uid="{00000000-000D-0000-FFFF-FFFF00000000}"/>
  </bookViews>
  <sheets>
    <sheet name="Instrucciones" sheetId="3" r:id="rId1"/>
    <sheet name="Rúbrica ACT1" sheetId="7" r:id="rId2"/>
    <sheet name="Hoja2" sheetId="2" state="hidden" r:id="rId3"/>
  </sheets>
  <definedNames>
    <definedName name="Lista" localSheetId="1">'Rúbrica ACT1'!$I$1:$I$4</definedName>
    <definedName name="Lista">#REF!</definedName>
    <definedName name="ListaN">Hoja2!$A$1:$A$4</definedName>
    <definedName name="OLE_LINK1" localSheetId="1">'Rúbrica ACT1'!$B$10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7" l="1"/>
  <c r="G8" i="7"/>
  <c r="G7" i="7"/>
  <c r="G11" i="7"/>
  <c r="G10" i="7"/>
  <c r="G9" i="7"/>
  <c r="G5" i="7"/>
  <c r="I11" i="7" a="1"/>
  <c r="I11" i="7" s="1"/>
  <c r="I10" i="7" a="1"/>
  <c r="I10" i="7" s="1"/>
  <c r="I9" i="7" a="1"/>
  <c r="I9" i="7" s="1"/>
  <c r="I8" i="7" a="1"/>
  <c r="I8" i="7" s="1"/>
  <c r="I7" i="7" a="1"/>
  <c r="I7" i="7" s="1"/>
  <c r="I6" i="7" a="1"/>
  <c r="I6" i="7" s="1"/>
  <c r="I5" i="7" a="1"/>
  <c r="I5" i="7" s="1"/>
  <c r="I12" i="7"/>
  <c r="G12" i="7" a="1"/>
  <c r="G12" i="7" s="1"/>
  <c r="I15" i="7" l="1"/>
  <c r="G13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<sst xmlns="http://schemas.openxmlformats.org/spreadsheetml/2006/main" count="80" uniqueCount="63">
  <si>
    <t>Título:</t>
  </si>
  <si>
    <t>Rubrica para la evaluación de actividades de evaluación continua en la Facultad de Educación</t>
  </si>
  <si>
    <t>*</t>
  </si>
  <si>
    <t>La rúbrica es una herramienta de evaluación que permite determinar si se alcanzan o no las competencias demandadas a un estudiante en la elaboración de una actividad</t>
  </si>
  <si>
    <t>Esta rúbrica es un  instrumento docente a emplear por el profesor, pero no se publicará  a disposición de los alumnos.</t>
  </si>
  <si>
    <t>Se debe especificar los criterios a evaluar en cada actividad y describir los distintos niveles de logro para cada criterio</t>
  </si>
  <si>
    <t>La puntuación equivalente al nivel se calcula automáticamente en función del peso otorgado a cada categoría que DEBE MODIFICARSE en función del peso que queramos atribuir a cada criterio</t>
  </si>
  <si>
    <t xml:space="preserve">Los criterios señalados en amarillo son comunes a todas las actividades de la Facultad y no deben modificarse.  </t>
  </si>
  <si>
    <t>La penalización por faltas de ortografía y puntuación se indicará SIEMPRE EN TERMINOS NEGATIVOS para que se descuente de la puntuación total.</t>
  </si>
  <si>
    <t>Titulo de la actividad</t>
  </si>
  <si>
    <t>Crea tu videotutorial sobre la creación de una actividad basada en la imagen (con ayuda de la IA)</t>
  </si>
  <si>
    <t>NIVEL DE LOGRO</t>
  </si>
  <si>
    <t>Selecciona el nivel</t>
  </si>
  <si>
    <t>FEEDBACK POR CRITERIO</t>
  </si>
  <si>
    <t>Nivel 1 (suspenso)</t>
  </si>
  <si>
    <t>Nivel 2 (aprobado)</t>
  </si>
  <si>
    <t>Nivel 3 (notable)</t>
  </si>
  <si>
    <t>Nivel 4 (sobresaliente)</t>
  </si>
  <si>
    <t>Nivel</t>
  </si>
  <si>
    <t>Puntuación</t>
  </si>
  <si>
    <t xml:space="preserve"> 1. Formato, Estilos y Funciones Avanzadas </t>
  </si>
  <si>
    <t>El documento incumple numerosos aspectos formales: no respeta la plantilla, carece de estilos o no incluye índice automático.</t>
  </si>
  <si>
    <t>Se respetan algunos elementos formales, pero hay varios errores en estilos, plantilla o índice.</t>
  </si>
  <si>
    <t>El documento respeta la mayoría de los criterios formales; presenta pequeños fallos puntuales en estilos, índice o plantilla.</t>
  </si>
  <si>
    <t>El documento respeta plenamente los criterios formales: uso correcto de la plantilla y estilos, índice automático (y/o de figuras/tablas).</t>
  </si>
  <si>
    <t>Nivel 2</t>
  </si>
  <si>
    <t>2. Calidad de la actividad basada en la imagen y adecuación a objetivos</t>
  </si>
  <si>
    <t>La actividad carece de coherencia pedagógica; la imagen es confusa o poco relacionada con los objetivos; la propuesta resulta poco comprensible o inaplicable.</t>
  </si>
  <si>
    <t>La actividad presenta una relación limitada entre imagen, objetivos y tarea; la imagen es funcional pero con problemas de claridad o diseño.</t>
  </si>
  <si>
    <t>La actividad es coherente y comprensible; la imagen apoya el aprendizaje, aunque con creatividad o profundidad didáctica limitada.</t>
  </si>
  <si>
    <t>La actividad está claramente alineada con los objetivos; la imagen es didácticamente pertinente, clara, creativa y facilita la comprensión y el desarrollo de la tarea.</t>
  </si>
  <si>
    <t xml:space="preserve">3. Uso técnico de la IA en la creación de la imagen (Tabla técnica) </t>
  </si>
  <si>
    <t>No se documenta adecuadamente el proceso con IA; faltan prompts, iteraciones o evidencias claras del uso de la herramienta.</t>
  </si>
  <si>
    <t>Se documenta el uso de la IA de forma superficial; el prompt es básico o la justificación técnica es limitada.</t>
  </si>
  <si>
    <t>El proceso técnico está bien descrito; se incluyen prompt inicial, al menos una iteración y justificación general de la imagen final.</t>
  </si>
  <si>
    <t>Se documenta de forma rigurosa y clara el uso técnico de la IA: prompt estructurado (indicando modelo: ITA, CRAFT, RCTA), iteraciones justificadas, criterios docentes explícitos y citación correcta de la herramienta.</t>
  </si>
  <si>
    <t>Nivel 4</t>
  </si>
  <si>
    <t xml:space="preserve">4. Integración crítica y reflexiva del uso de la IA (Tabla reflexiva) </t>
  </si>
  <si>
    <t>La reflexión es inexistente o meramente descriptiva; no hay análisis ni pensamiento crítico sobre el uso de la IA.</t>
  </si>
  <si>
    <t>La reflexión es superficial; se mencionan aportes de la IA sin análisis profundo ni conexión clara con el aprendizaje.</t>
  </si>
  <si>
    <t>La reflexión integra la IA con conocimiento propio; se identifican beneficios y limitaciones, aunque con ejemplos poco desarrollados.</t>
  </si>
  <si>
    <t>Reflexión profunda y argumentada: integra críticamente la IA con conocimiento propio, analiza su impacto en el aprendizaje, identifica límites y potencialidades, y aporta ejemplos concretos.</t>
  </si>
  <si>
    <t>5. Citación académica y referencias (APA)</t>
  </si>
  <si>
    <t>No se citan fuentes ni herramientas; referencias ausentes o incorrectas.</t>
  </si>
  <si>
    <t>Citación incompleta o con errores frecuentes de formato APA.</t>
  </si>
  <si>
    <t>Actividad y evidencias organizadas de forma clara; navegación comprensible.</t>
  </si>
  <si>
    <t>Todas las fuentes, imágenes y herramientas digitales utilizadas han sido citadas correctamente según normativa APA. Consistencia y exactitud en todas las referencias; incluye adecuadamente elementos generados con IA y enlaces accesibles.</t>
  </si>
  <si>
    <t>6. Organización, claridad y navegabilidad del ePortfolio</t>
  </si>
  <si>
    <t>ePortfolio desordenado, difícil de navegar; información confusa o incompleta.</t>
  </si>
  <si>
    <t>Organización básica; estructura poco clara, dificultando comprensión.</t>
  </si>
  <si>
    <t>El ePortfolio está bien organizado; incluye la actividad completa, las evidencias del proceso y resulta comprensible.</t>
  </si>
  <si>
    <t>El ePortfolio presenta una organización clara, visualmente cuidada y coherente; integra correctamente evidencias, reflexión y trazabilidad, facilitando la comprensión del proceso completo.</t>
  </si>
  <si>
    <t>6. Presentación visual y accesibilidad del ePortfolio</t>
  </si>
  <si>
    <t>Recursos poco claros, difícil visualización, bajo nivel de accesibilidad.</t>
  </si>
  <si>
    <t>Presentación limitada; poco atractivo o con problemas de legibilidad.</t>
  </si>
  <si>
    <t>Presentación funcional; clara, accesible y comprensible; algunos elementos visuales.</t>
  </si>
  <si>
    <t>Presentación visual atractiva y profesional; recursos accesibles, legibles y coherentes; facilita comprensión y evaluación de la actividad.</t>
  </si>
  <si>
    <t>ORTOGRAFÍA: Penalización de -0,25 puntos por cada cinco faltas de acentuación.
Penalización de - 0,10 puntos por cada falta ortográfica</t>
  </si>
  <si>
    <t>PUNTUACIÓN TOTAL</t>
  </si>
  <si>
    <t>FEEDBACK POSIBLE</t>
  </si>
  <si>
    <t>Nivel 1</t>
  </si>
  <si>
    <t>Nivel 3</t>
  </si>
  <si>
    <t>No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</si>
</sst>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4"/>
      <color rgb="FFFFFF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333333"/>
      <name val="Calibri"/>
      <family val="2"/>
    </font>
    <font>
      <sz val="9"/>
      <color theme="1"/>
      <name val="Calibri"/>
      <family val="2"/>
      <scheme val="minor"/>
    </font>
    <font>
      <sz val="9"/>
      <color rgb="FF333333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333F4F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4" fillId="7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</cellStyleXfs>
  <cellXfs count="54">
    <xf numFmtId="0" fontId="0" fillId="0" borderId="0" xfId="0"/>
    <xf numFmtId="0" fontId="2" fillId="7" borderId="1" xfId="1" applyFont="1" applyBorder="1" applyAlignment="1"/>
    <xf numFmtId="0" fontId="2" fillId="7" borderId="4" xfId="1" applyFont="1" applyBorder="1" applyAlignment="1"/>
    <xf numFmtId="0" fontId="1" fillId="8" borderId="0" xfId="2" applyAlignment="1">
      <alignment horizontal="right" vertical="center" wrapText="1"/>
    </xf>
    <xf numFmtId="0" fontId="7" fillId="0" borderId="0" xfId="0" applyFont="1"/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 applyProtection="1">
      <alignment vertical="center"/>
      <protection locked="0"/>
    </xf>
    <xf numFmtId="0" fontId="5" fillId="3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0" fontId="8" fillId="0" borderId="10" xfId="0" applyFont="1" applyBorder="1" applyAlignment="1" applyProtection="1">
      <alignment vertical="center"/>
      <protection locked="0"/>
    </xf>
    <xf numFmtId="2" fontId="8" fillId="6" borderId="10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1" fillId="8" borderId="0" xfId="2" applyAlignment="1">
      <alignment horizontal="right" wrapText="1"/>
    </xf>
    <xf numFmtId="0" fontId="1" fillId="8" borderId="0" xfId="2" applyAlignment="1">
      <alignment horizontal="right" vertical="top" wrapText="1"/>
    </xf>
    <xf numFmtId="0" fontId="8" fillId="5" borderId="1" xfId="0" applyFont="1" applyFill="1" applyBorder="1" applyAlignment="1">
      <alignment vertical="center" wrapText="1"/>
    </xf>
    <xf numFmtId="2" fontId="8" fillId="6" borderId="12" xfId="0" applyNumberFormat="1" applyFont="1" applyFill="1" applyBorder="1" applyAlignment="1">
      <alignment horizontal="center" vertical="center"/>
    </xf>
    <xf numFmtId="2" fontId="7" fillId="6" borderId="12" xfId="0" applyNumberFormat="1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top"/>
    </xf>
    <xf numFmtId="0" fontId="13" fillId="11" borderId="10" xfId="0" applyFont="1" applyFill="1" applyBorder="1" applyAlignment="1">
      <alignment horizontal="left" vertical="top" wrapText="1"/>
    </xf>
    <xf numFmtId="0" fontId="13" fillId="11" borderId="14" xfId="0" applyFont="1" applyFill="1" applyBorder="1" applyAlignment="1">
      <alignment horizontal="left" vertical="top" wrapText="1"/>
    </xf>
    <xf numFmtId="0" fontId="13" fillId="11" borderId="13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0" fillId="12" borderId="0" xfId="0" applyFont="1" applyFill="1"/>
    <xf numFmtId="0" fontId="5" fillId="2" borderId="10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8" fillId="10" borderId="8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2" fillId="0" borderId="11" xfId="0" applyFont="1" applyBorder="1" applyAlignment="1">
      <alignment horizontal="left" vertical="top" wrapText="1"/>
    </xf>
    <xf numFmtId="0" fontId="8" fillId="13" borderId="1" xfId="0" applyFont="1" applyFill="1" applyBorder="1" applyAlignment="1">
      <alignment vertical="center" wrapText="1"/>
    </xf>
    <xf numFmtId="2" fontId="8" fillId="14" borderId="1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8" fillId="0" borderId="10" xfId="0" applyFont="1" applyBorder="1" applyAlignment="1" applyProtection="1">
      <alignment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8" borderId="0" xfId="2" applyFont="1" applyAlignment="1">
      <alignment horizontal="left" wrapText="1"/>
    </xf>
    <xf numFmtId="0" fontId="4" fillId="9" borderId="0" xfId="3" applyBorder="1" applyAlignment="1">
      <alignment horizontal="left"/>
    </xf>
  </cellXfs>
  <cellStyles count="4">
    <cellStyle name="40% - Énfasis1" xfId="2" builtinId="31"/>
    <cellStyle name="60% - Énfasis1" xfId="3" builtinId="32"/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754591</xdr:colOff>
      <xdr:row>3</xdr:row>
      <xdr:rowOff>9525</xdr:rowOff>
    </xdr:to>
    <xdr:pic>
      <xdr:nvPicPr>
        <xdr:cNvPr id="2" name="Picture 1" descr="new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227859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1019175</xdr:colOff>
      <xdr:row>1</xdr:row>
      <xdr:rowOff>133350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59F19FD0-39CA-4A96-A831-541CD5AA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0"/>
          <a:ext cx="101727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1019175</xdr:colOff>
      <xdr:row>1</xdr:row>
      <xdr:rowOff>133350</xdr:rowOff>
    </xdr:to>
    <xdr:pic>
      <xdr:nvPicPr>
        <xdr:cNvPr id="3" name="Imagen 8">
          <a:extLst>
            <a:ext uri="{FF2B5EF4-FFF2-40B4-BE49-F238E27FC236}">
              <a16:creationId xmlns:a16="http://schemas.microsoft.com/office/drawing/2014/main" id="{657CB4AB-B714-4BD8-83D6-F0E5DE51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2875" y="0"/>
          <a:ext cx="807720" cy="355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1"/>
  <sheetViews>
    <sheetView zoomScale="140" zoomScaleNormal="140" workbookViewId="0">
      <selection activeCell="C7" sqref="C7:I7"/>
    </sheetView>
  </sheetViews>
  <sheetFormatPr baseColWidth="10" defaultColWidth="11.44140625" defaultRowHeight="14.4" x14ac:dyDescent="0.3"/>
  <sheetData>
    <row r="3" spans="1:9" ht="15" thickBot="1" x14ac:dyDescent="0.35"/>
    <row r="4" spans="1:9" x14ac:dyDescent="0.3">
      <c r="A4" s="1" t="s">
        <v>0</v>
      </c>
      <c r="B4" s="53" t="s">
        <v>1</v>
      </c>
      <c r="C4" s="53"/>
      <c r="D4" s="53"/>
      <c r="E4" s="53"/>
      <c r="F4" s="53"/>
      <c r="G4" s="53"/>
      <c r="H4" s="53"/>
      <c r="I4" s="53"/>
    </row>
    <row r="5" spans="1:9" ht="15" thickBot="1" x14ac:dyDescent="0.35">
      <c r="A5" s="2"/>
      <c r="B5" s="53"/>
      <c r="C5" s="53"/>
      <c r="D5" s="53"/>
      <c r="E5" s="53"/>
      <c r="F5" s="53"/>
      <c r="G5" s="53"/>
      <c r="H5" s="53"/>
      <c r="I5" s="53"/>
    </row>
    <row r="6" spans="1:9" ht="38.25" customHeight="1" x14ac:dyDescent="0.3">
      <c r="B6" s="3" t="s">
        <v>2</v>
      </c>
      <c r="C6" s="52" t="s">
        <v>3</v>
      </c>
      <c r="D6" s="52"/>
      <c r="E6" s="52"/>
      <c r="F6" s="52"/>
      <c r="G6" s="52"/>
      <c r="H6" s="52"/>
      <c r="I6" s="52"/>
    </row>
    <row r="7" spans="1:9" ht="48" customHeight="1" x14ac:dyDescent="0.3">
      <c r="B7" s="14" t="s">
        <v>2</v>
      </c>
      <c r="C7" s="52" t="s">
        <v>4</v>
      </c>
      <c r="D7" s="52"/>
      <c r="E7" s="52"/>
      <c r="F7" s="52"/>
      <c r="G7" s="52"/>
      <c r="H7" s="52"/>
      <c r="I7" s="52"/>
    </row>
    <row r="8" spans="1:9" ht="33.75" customHeight="1" x14ac:dyDescent="0.3">
      <c r="B8" s="15" t="s">
        <v>2</v>
      </c>
      <c r="C8" s="52" t="s">
        <v>5</v>
      </c>
      <c r="D8" s="52"/>
      <c r="E8" s="52"/>
      <c r="F8" s="52"/>
      <c r="G8" s="52"/>
      <c r="H8" s="52"/>
      <c r="I8" s="52"/>
    </row>
    <row r="9" spans="1:9" ht="48" customHeight="1" x14ac:dyDescent="0.3">
      <c r="B9" s="3" t="s">
        <v>2</v>
      </c>
      <c r="C9" s="52" t="s">
        <v>6</v>
      </c>
      <c r="D9" s="52"/>
      <c r="E9" s="52"/>
      <c r="F9" s="52"/>
      <c r="G9" s="52"/>
      <c r="H9" s="52"/>
      <c r="I9" s="52"/>
    </row>
    <row r="10" spans="1:9" ht="44.25" customHeight="1" x14ac:dyDescent="0.3">
      <c r="B10" s="3" t="s">
        <v>2</v>
      </c>
      <c r="C10" s="52" t="s">
        <v>7</v>
      </c>
      <c r="D10" s="52"/>
      <c r="E10" s="52"/>
      <c r="F10" s="52"/>
      <c r="G10" s="52"/>
      <c r="H10" s="52"/>
      <c r="I10" s="52"/>
    </row>
    <row r="11" spans="1:9" ht="53.25" customHeight="1" x14ac:dyDescent="0.3">
      <c r="B11" s="3" t="s">
        <v>2</v>
      </c>
      <c r="C11" s="52" t="s">
        <v>8</v>
      </c>
      <c r="D11" s="52"/>
      <c r="E11" s="52"/>
      <c r="F11" s="52"/>
      <c r="G11" s="52"/>
      <c r="H11" s="52"/>
      <c r="I11" s="52"/>
    </row>
  </sheetData>
  <mergeCells count="8">
    <mergeCell ref="C11:I11"/>
    <mergeCell ref="B4:I4"/>
    <mergeCell ref="B5:I5"/>
    <mergeCell ref="C6:I6"/>
    <mergeCell ref="C8:I8"/>
    <mergeCell ref="C9:I9"/>
    <mergeCell ref="C10:I10"/>
    <mergeCell ref="C7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3E01-DFC1-41D8-8CD5-10019C9FD601}">
  <sheetPr>
    <pageSetUpPr fitToPage="1"/>
  </sheetPr>
  <dimension ref="A1:L153"/>
  <sheetViews>
    <sheetView tabSelected="1" zoomScale="80" zoomScaleNormal="80" workbookViewId="0">
      <selection activeCell="F6" sqref="F6"/>
    </sheetView>
  </sheetViews>
  <sheetFormatPr baseColWidth="10" defaultColWidth="10.6640625" defaultRowHeight="18" x14ac:dyDescent="0.35"/>
  <cols>
    <col min="1" max="1" width="41.33203125" style="4" customWidth="1"/>
    <col min="2" max="5" width="32.44140625" style="4" customWidth="1"/>
    <col min="6" max="6" width="11.6640625" style="4" customWidth="1"/>
    <col min="7" max="7" width="11.6640625" style="13" customWidth="1"/>
    <col min="8" max="8" width="9.33203125" style="4" customWidth="1"/>
    <col min="9" max="9" width="52.33203125" style="20" customWidth="1"/>
    <col min="10" max="16384" width="10.6640625" style="4"/>
  </cols>
  <sheetData>
    <row r="1" spans="1:12" x14ac:dyDescent="0.35">
      <c r="A1" s="26" t="s">
        <v>9</v>
      </c>
      <c r="B1" s="46" t="s">
        <v>10</v>
      </c>
      <c r="C1" s="47"/>
      <c r="D1" s="47"/>
      <c r="E1" s="48"/>
      <c r="F1" s="32"/>
      <c r="G1" s="33"/>
    </row>
    <row r="2" spans="1:12" ht="18.600000000000001" thickBot="1" x14ac:dyDescent="0.4">
      <c r="A2" s="27"/>
      <c r="B2" s="49"/>
      <c r="C2" s="50"/>
      <c r="D2" s="50"/>
      <c r="E2" s="51"/>
      <c r="F2" s="34"/>
      <c r="G2" s="5"/>
    </row>
    <row r="3" spans="1:12" ht="18.600000000000001" thickBot="1" x14ac:dyDescent="0.4">
      <c r="A3" s="35"/>
      <c r="B3" s="37" t="s">
        <v>11</v>
      </c>
      <c r="C3" s="38"/>
      <c r="D3" s="38"/>
      <c r="E3" s="39"/>
      <c r="F3" s="37" t="s">
        <v>12</v>
      </c>
      <c r="G3" s="38"/>
      <c r="I3" s="26" t="s">
        <v>13</v>
      </c>
    </row>
    <row r="4" spans="1:12" ht="18.600000000000001" thickBot="1" x14ac:dyDescent="0.4">
      <c r="A4" s="36"/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7" t="s">
        <v>19</v>
      </c>
      <c r="I4" s="27"/>
    </row>
    <row r="5" spans="1:12" ht="132.6" customHeight="1" x14ac:dyDescent="0.35">
      <c r="A5" s="8" t="s">
        <v>20</v>
      </c>
      <c r="B5" s="41" t="s">
        <v>21</v>
      </c>
      <c r="C5" s="41" t="s">
        <v>22</v>
      </c>
      <c r="D5" s="41" t="s">
        <v>23</v>
      </c>
      <c r="E5" s="41" t="s">
        <v>24</v>
      </c>
      <c r="F5" s="9" t="s">
        <v>36</v>
      </c>
      <c r="G5" s="43">
        <f>IF($F5="Nivel 1",0,
 IF($F5="Nivel 2", 1.5*0.5,
 IF($F5="Nivel 3", 1.5*0.75,
 IF($F5="Nivel 4", 1.5, 0))))</f>
        <v>1.5</v>
      </c>
      <c r="I5" s="21" t="str" cm="1">
        <f t="array" ref="I5">_xlfn.IFS(F5="Nivel 1",B5, F5="Nivel 2",C5,F5="Nivel 3",D5,F5="Nivel 4",E5)</f>
        <v>El documento respeta plenamente los criterios formales: uso correcto de la plantilla y estilos, índice automático (y/o de figuras/tablas).</v>
      </c>
    </row>
    <row r="6" spans="1:12" ht="132.6" customHeight="1" x14ac:dyDescent="0.35">
      <c r="A6" s="8" t="s">
        <v>26</v>
      </c>
      <c r="B6" s="41" t="s">
        <v>27</v>
      </c>
      <c r="C6" s="41" t="s">
        <v>28</v>
      </c>
      <c r="D6" s="41" t="s">
        <v>29</v>
      </c>
      <c r="E6" s="41" t="s">
        <v>30</v>
      </c>
      <c r="F6" s="9" t="s">
        <v>36</v>
      </c>
      <c r="G6" s="43">
        <f>IF($F6="Nivel 1",0,
 IF($F6="Nivel 2",0.5,
 IF($F6="Nivel 3",1.5,
 IF($F6="Nivel 4",2.5,0))))</f>
        <v>2.5</v>
      </c>
      <c r="I6" s="22" t="str" cm="1">
        <f t="array" ref="I6">_xlfn.IFS(F6="Nivel 1",B6, F6="Nivel 2",C6,F6="Nivel 3",D6,F6="Nivel 4",E6)</f>
        <v>La actividad está claramente alineada con los objetivos; la imagen es didácticamente pertinente, clara, creativa y facilita la comprensión y el desarrollo de la tarea.</v>
      </c>
    </row>
    <row r="7" spans="1:12" ht="132.6" customHeight="1" x14ac:dyDescent="0.35">
      <c r="A7" s="16" t="s">
        <v>31</v>
      </c>
      <c r="B7" s="41" t="s">
        <v>32</v>
      </c>
      <c r="C7" s="41" t="s">
        <v>33</v>
      </c>
      <c r="D7" s="41" t="s">
        <v>34</v>
      </c>
      <c r="E7" s="41" t="s">
        <v>35</v>
      </c>
      <c r="F7" s="9" t="s">
        <v>36</v>
      </c>
      <c r="G7" s="43">
        <f>IF($F7="Nivel 1",0,
 IF($F7="Nivel 2", 1.5*0.5,
 IF($F7="Nivel 3", 1.5*0.75,
 IF($F7="Nivel 4", 1.5, 0))))</f>
        <v>1.5</v>
      </c>
      <c r="I7" s="22" t="str" cm="1">
        <f t="array" ref="I7">_xlfn.IFS(F7="Nivel 1",B7, F7="Nivel 2",C7,F7="Nivel 3",D7,F7="Nivel 4",E7)</f>
        <v>Se documenta de forma rigurosa y clara el uso técnico de la IA: prompt estructurado (indicando modelo: ITA, CRAFT, RCTA), iteraciones justificadas, criterios docentes explícitos y citación correcta de la herramienta.</v>
      </c>
    </row>
    <row r="8" spans="1:12" ht="132.6" customHeight="1" x14ac:dyDescent="0.35">
      <c r="A8" s="16" t="s">
        <v>37</v>
      </c>
      <c r="B8" s="41" t="s">
        <v>38</v>
      </c>
      <c r="C8" s="41" t="s">
        <v>39</v>
      </c>
      <c r="D8" s="41" t="s">
        <v>40</v>
      </c>
      <c r="E8" s="41" t="s">
        <v>41</v>
      </c>
      <c r="F8" s="45" t="s">
        <v>36</v>
      </c>
      <c r="G8" s="43">
        <f>IF($F8="Nivel 1",0,
 IF($F8="Nivel 2", 1.5*0.5,
 IF($F8="Nivel 3", 1.5*0.75,
 IF($F8="Nivel 4", 1.5, 0))))</f>
        <v>1.5</v>
      </c>
      <c r="I8" s="22" t="str" cm="1">
        <f t="array" ref="I8">_xlfn.IFS(F8="Nivel 1",B8, F8="Nivel 2",C8,F8="Nivel 3",D8,F8="Nivel 4",E8)</f>
        <v>Reflexión profunda y argumentada: integra críticamente la IA con conocimiento propio, analiza su impacto en el aprendizaje, identifica límites y potencialidades, y aporta ejemplos concretos.</v>
      </c>
    </row>
    <row r="9" spans="1:12" ht="132.6" customHeight="1" x14ac:dyDescent="0.35">
      <c r="A9" s="16" t="s">
        <v>42</v>
      </c>
      <c r="B9" s="41" t="s">
        <v>43</v>
      </c>
      <c r="C9" s="41" t="s">
        <v>44</v>
      </c>
      <c r="D9" s="41" t="s">
        <v>45</v>
      </c>
      <c r="E9" s="41" t="s">
        <v>46</v>
      </c>
      <c r="F9" s="45" t="s">
        <v>36</v>
      </c>
      <c r="G9" s="43">
        <f>IF($F9="Nivel 1",0,
 IF($F9="Nivel 2", 1*0.5,
 IF($F9="Nivel 3", 1*0.75,
 IF($F9="Nivel 4", 1, 0))))</f>
        <v>1</v>
      </c>
      <c r="I9" s="22" t="str" cm="1">
        <f t="array" ref="I9">_xlfn.IFS(F9="Nivel 1",B9, F9="Nivel 2",C9,F9="Nivel 3",D9,F9="Nivel 4",E9)</f>
        <v>Todas las fuentes, imágenes y herramientas digitales utilizadas han sido citadas correctamente según normativa APA. Consistencia y exactitud en todas las referencias; incluye adecuadamente elementos generados con IA y enlaces accesibles.</v>
      </c>
    </row>
    <row r="10" spans="1:12" ht="109.2" x14ac:dyDescent="0.35">
      <c r="A10" s="42" t="s">
        <v>47</v>
      </c>
      <c r="B10" s="41" t="s">
        <v>48</v>
      </c>
      <c r="C10" s="41" t="s">
        <v>49</v>
      </c>
      <c r="D10" s="41" t="s">
        <v>50</v>
      </c>
      <c r="E10" s="41" t="s">
        <v>51</v>
      </c>
      <c r="F10" s="9" t="s">
        <v>36</v>
      </c>
      <c r="G10" s="10">
        <f>IF($F10="Nivel 1",0,
 IF($F10="Nivel 2", 1*0.5,
 IF($F10="Nivel 3", 1*0.75,
 IF($F10="Nivel 4", 1, 0))))</f>
        <v>1</v>
      </c>
      <c r="I10" s="22" t="str" cm="1">
        <f t="array" ref="I10">_xlfn.IFS(F10="Nivel 1",B10, F10="Nivel 2",C10,F10="Nivel 3",D10,F10="Nivel 4",E10)</f>
        <v>El ePortfolio presenta una organización clara, visualmente cuidada y coherente; integra correctamente evidencias, reflexión y trazabilidad, facilitando la comprensión del proceso completo.</v>
      </c>
    </row>
    <row r="11" spans="1:12" ht="78" x14ac:dyDescent="0.35">
      <c r="A11" s="42" t="s">
        <v>52</v>
      </c>
      <c r="B11" s="44" t="s">
        <v>53</v>
      </c>
      <c r="C11" s="44" t="s">
        <v>54</v>
      </c>
      <c r="D11" s="44" t="s">
        <v>55</v>
      </c>
      <c r="E11" s="44" t="s">
        <v>56</v>
      </c>
      <c r="F11" s="9" t="s">
        <v>36</v>
      </c>
      <c r="G11" s="10">
        <f>IF($F11="Nivel 1",0,
 IF($F11="Nivel 2", 1*0.5,
 IF($F11="Nivel 3", 1*0.75,
 IF($F11="Nivel 4", 1, 0))))</f>
        <v>1</v>
      </c>
      <c r="I11" s="22" t="str" cm="1">
        <f t="array" ref="I11">_xlfn.IFS(F11="Nivel 1",B11, F11="Nivel 2",C11,F11="Nivel 3",D11,F11="Nivel 4",E11)</f>
        <v>Presentación visual atractiva y profesional; recursos accesibles, legibles y coherentes; facilita comprensión y evaluación de la actividad.</v>
      </c>
    </row>
    <row r="12" spans="1:12" ht="99" customHeight="1" thickBot="1" x14ac:dyDescent="0.4">
      <c r="A12" s="28" t="s">
        <v>57</v>
      </c>
      <c r="B12" s="29"/>
      <c r="C12" s="29"/>
      <c r="D12" s="29"/>
      <c r="E12" s="29"/>
      <c r="F12" s="19">
        <v>0</v>
      </c>
      <c r="G12" s="17" cm="1">
        <f t="array" ref="G12">_xlfn.IFS(F12&lt;5,0,F12&lt;10,-0.25,F12&lt;15,-0.5,F12&lt;20,-0.75,F12&lt;1000000,-1)</f>
        <v>0</v>
      </c>
      <c r="I12" s="23" t="str">
        <f>IF(F12&lt;5,"","Se detecta alguna falta ortográfica")</f>
        <v/>
      </c>
    </row>
    <row r="13" spans="1:12" ht="21.75" customHeight="1" thickBot="1" x14ac:dyDescent="0.4">
      <c r="A13" s="30" t="s">
        <v>58</v>
      </c>
      <c r="B13" s="30"/>
      <c r="C13" s="30"/>
      <c r="D13" s="30"/>
      <c r="E13" s="30"/>
      <c r="F13" s="31"/>
      <c r="G13" s="18">
        <f>SUM(G5:G12)</f>
        <v>10</v>
      </c>
    </row>
    <row r="14" spans="1:12" x14ac:dyDescent="0.35">
      <c r="I14" s="26" t="s">
        <v>59</v>
      </c>
    </row>
    <row r="15" spans="1:12" ht="317.39999999999998" customHeight="1" x14ac:dyDescent="0.35">
      <c r="I15" s="40" t="str">
        <f>_xlfn.CONCAT("Atendiendo a los criterios de la rúbrica en tu caso: ",I5," ",I6," ",I7," ",I8," ",I9," ",I10," ",I11)</f>
        <v>Atendiendo a los criterios de la rúbrica en tu caso: El documento respeta plenamente los criterios formales: uso correcto de la plantilla y estilos, índice automático (y/o de figuras/tablas). La actividad está claramente alineada con los objetivos; la imagen es didácticamente pertinente, clara, creativa y facilita la comprensión y el desarrollo de la tarea. Se documenta de forma rigurosa y clara el uso técnico de la IA: prompt estructurado (indicando modelo: ITA, CRAFT, RCTA), iteraciones justificadas, criterios docentes explícitos y citación correcta de la herramienta. Reflexión profunda y argumentada: integra críticamente la IA con conocimiento propio, analiza su impacto en el aprendizaje, identifica límites y potencialidades, y aporta ejemplos concretos. Todas las fuentes, imágenes y herramientas digitales utilizadas han sido citadas correctamente según normativa APA. Consistencia y exactitud en todas las referencias; incluye adecuadamente elementos generados con IA y enlaces accesibles. El ePortfolio presenta una organización clara, visualmente cuidada y coherente; integra correctamente evidencias, reflexión y trazabilidad, facilitando la comprensión del proceso completo. Presentación visual atractiva y profesional; recursos accesibles, legibles y coherentes; facilita comprensión y evaluación de la actividad.</v>
      </c>
      <c r="J15"/>
      <c r="K15"/>
      <c r="L15"/>
    </row>
    <row r="17" spans="2:2" x14ac:dyDescent="0.35">
      <c r="B17" s="24"/>
    </row>
    <row r="18" spans="2:2" x14ac:dyDescent="0.35">
      <c r="B18"/>
    </row>
    <row r="19" spans="2:2" x14ac:dyDescent="0.35">
      <c r="B19" s="24"/>
    </row>
    <row r="145" spans="1:4" x14ac:dyDescent="0.35">
      <c r="A145" s="25" t="s">
        <v>60</v>
      </c>
      <c r="B145" s="12"/>
      <c r="C145" s="12"/>
      <c r="D145" s="12"/>
    </row>
    <row r="146" spans="1:4" x14ac:dyDescent="0.35">
      <c r="A146" s="25" t="s">
        <v>25</v>
      </c>
      <c r="B146" s="12"/>
      <c r="C146" s="12"/>
      <c r="D146" s="12"/>
    </row>
    <row r="147" spans="1:4" x14ac:dyDescent="0.35">
      <c r="A147" s="25" t="s">
        <v>61</v>
      </c>
      <c r="B147" s="12"/>
      <c r="C147" s="12"/>
      <c r="D147" s="12"/>
    </row>
    <row r="148" spans="1:4" x14ac:dyDescent="0.35">
      <c r="A148" s="25" t="s">
        <v>36</v>
      </c>
      <c r="B148" s="12"/>
      <c r="C148" s="12"/>
      <c r="D148" s="12"/>
    </row>
    <row r="149" spans="1:4" x14ac:dyDescent="0.35">
      <c r="A149" s="11" t="s">
        <v>62</v>
      </c>
      <c r="B149" s="12"/>
      <c r="C149" s="12"/>
      <c r="D149" s="12"/>
    </row>
    <row r="150" spans="1:4" x14ac:dyDescent="0.35">
      <c r="A150" s="12"/>
      <c r="B150" s="12"/>
      <c r="C150" s="12"/>
      <c r="D150" s="12"/>
    </row>
    <row r="151" spans="1:4" x14ac:dyDescent="0.35">
      <c r="A151" s="12"/>
      <c r="B151" s="12"/>
      <c r="C151" s="12"/>
      <c r="D151" s="12"/>
    </row>
    <row r="152" spans="1:4" x14ac:dyDescent="0.35">
      <c r="A152" s="12"/>
      <c r="B152" s="12"/>
      <c r="C152" s="12"/>
      <c r="D152" s="12"/>
    </row>
    <row r="153" spans="1:4" x14ac:dyDescent="0.35">
      <c r="A153" s="12"/>
      <c r="B153" s="12"/>
      <c r="C153" s="12"/>
      <c r="D153" s="12"/>
    </row>
  </sheetData>
  <mergeCells count="1">
    <mergeCell ref="B1:E2"/>
  </mergeCells>
  <dataValidations count="1">
    <dataValidation type="list" allowBlank="1" showInputMessage="1" showErrorMessage="1" sqref="F5:F11" xr:uid="{DB845116-CC61-4DE8-9529-667E80110F2D}">
      <formula1>$A$145:$A$149</formula1>
    </dataValidation>
  </dataValidations>
  <pageMargins left="0.25" right="0.25" top="0.75" bottom="0.75" header="0.3" footer="0.3"/>
  <pageSetup paperSize="9" scale="5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sqref="A1:A5"/>
    </sheetView>
  </sheetViews>
  <sheetFormatPr baseColWidth="10" defaultColWidth="11.44140625" defaultRowHeight="14.4" x14ac:dyDescent="0.3"/>
  <sheetData>
    <row r="1" spans="1:1" x14ac:dyDescent="0.3">
      <c r="A1" t="s">
        <v>60</v>
      </c>
    </row>
    <row r="2" spans="1:1" x14ac:dyDescent="0.3">
      <c r="A2" t="s">
        <v>25</v>
      </c>
    </row>
    <row r="3" spans="1:1" x14ac:dyDescent="0.3">
      <c r="A3" t="s">
        <v>61</v>
      </c>
    </row>
    <row r="4" spans="1:1" x14ac:dyDescent="0.3">
      <c r="A4" t="s">
        <v>36</v>
      </c>
    </row>
    <row r="5" spans="1:1" x14ac:dyDescent="0.3">
      <c r="A5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CB3085EBF7A74C8A5E156AA7D5B223" ma:contentTypeVersion="4" ma:contentTypeDescription="Crear nuevo documento." ma:contentTypeScope="" ma:versionID="73f15fd7370553cf6910bd61e29ecb6c">
  <xsd:schema xmlns:xsd="http://www.w3.org/2001/XMLSchema" xmlns:xs="http://www.w3.org/2001/XMLSchema" xmlns:p="http://schemas.microsoft.com/office/2006/metadata/properties" xmlns:ns2="1081fb5b-9a2b-40f6-82c9-17bc4b2cbb9b" xmlns:ns3="0a70e875-3d35-4be2-921f-7117c31bab9b" targetNamespace="http://schemas.microsoft.com/office/2006/metadata/properties" ma:root="true" ma:fieldsID="88f555522cc6c29ec9b8131dcc181b8f" ns2:_="" ns3:_="">
    <xsd:import namespace="1081fb5b-9a2b-40f6-82c9-17bc4b2cbb9b"/>
    <xsd:import namespace="0a70e875-3d35-4be2-921f-7117c31ba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1fb5b-9a2b-40f6-82c9-17bc4b2cb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0e875-3d35-4be2-921f-7117c31bab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A83CFA-A224-475E-9163-BF5DD188F9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024EBD-4158-475B-BCF1-995F6CBB076D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1081fb5b-9a2b-40f6-82c9-17bc4b2cbb9b"/>
    <ds:schemaRef ds:uri="http://purl.org/dc/terms/"/>
    <ds:schemaRef ds:uri="http://schemas.microsoft.com/office/2006/documentManagement/types"/>
    <ds:schemaRef ds:uri="0a70e875-3d35-4be2-921f-7117c31bab9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14E7CA-4222-4A36-BB35-A1948DF67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1fb5b-9a2b-40f6-82c9-17bc4b2cbb9b"/>
    <ds:schemaRef ds:uri="0a70e875-3d35-4be2-921f-7117c31ba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361ecad-3f61-4749-aa5c-87fde47ef9ad}" enabled="1" method="Standard" siteId="{22c8b4a4-d926-43b2-bcc7-87b998590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Instrucciones</vt:lpstr>
      <vt:lpstr>Rúbrica ACT1</vt:lpstr>
      <vt:lpstr>Hoja2</vt:lpstr>
      <vt:lpstr>'Rúbrica ACT1'!Lista</vt:lpstr>
      <vt:lpstr>ListaN</vt:lpstr>
      <vt:lpstr>'Rúbrica ACT1'!OLE_LINK1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 Alberto Magreñán Ruiz</dc:creator>
  <cp:keywords/>
  <dc:description/>
  <cp:lastModifiedBy>Anita Feridouni</cp:lastModifiedBy>
  <cp:revision/>
  <cp:lastPrinted>2026-03-28T16:03:40Z</cp:lastPrinted>
  <dcterms:created xsi:type="dcterms:W3CDTF">2015-02-03T16:30:05Z</dcterms:created>
  <dcterms:modified xsi:type="dcterms:W3CDTF">2026-03-28T17:48:19Z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0x0101000CCB3085EBF7A74C8A5E156AA7D5B223</vt:lpwstr>
  </property>
</Properties>
</file>